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A6EB66F6-8E73-4CD3-862F-0F27C5605FAC}"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<sst xmlns="http://schemas.openxmlformats.org/spreadsheetml/2006/main" count="8065" uniqueCount="1828">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</sst>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700</v>
      </c>
      <c r="B10" s="154"/>
      <c r="C10" s="146" t="str">
        <f>VLOOKUP(A10,Listado!A6:R456,6,0)</f>
        <v>G. PROYECTOS FERROVIARIOS</v>
      </c>
      <c r="D10" s="146"/>
      <c r="E10" s="146"/>
      <c r="F10" s="146"/>
      <c r="G10" s="146" t="str">
        <f>VLOOKUP(A10,Listado!A6:R456,7,0)</f>
        <v>Técnico/a 1</v>
      </c>
      <c r="H10" s="146"/>
      <c r="I10" s="147" t="str">
        <f>VLOOKUP(A10,Listado!A6:R456,2,0)</f>
        <v>Director de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vy8AqTvyXXdc9wSAi41xFrAwbMBieEauPwrbzcX52mxvRAglPkisxiLHjbPTorue8lWfeu1B1o7tNiWk4V2sGw==" saltValue="9ryvLSCiEwD8xbj5s3pzQ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2022-09-29T13:57:22Z</dcterms:modified>
</cp:coreProperties>
</file>